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ffice365prodam-my.sharepoint.com/personal/daf_cada_am_gov_br/Documents/DAD/Pessoal/Transparência/2026/"/>
    </mc:Choice>
  </mc:AlternateContent>
  <xr:revisionPtr revIDLastSave="40" documentId="14_{A0891825-F25B-4D7B-AFE2-545A2E317C53}" xr6:coauthVersionLast="47" xr6:coauthVersionMax="47" xr10:uidLastSave="{32F3F8E4-1D55-46CB-B96F-3C792F8E7BEA}"/>
  <bookViews>
    <workbookView xWindow="-120" yWindow="-120" windowWidth="29040" windowHeight="15840" xr2:uid="{1214B6F2-4868-4536-9D59-E3147BD53A7B}"/>
  </bookViews>
  <sheets>
    <sheet name="Planilha1" sheetId="1" r:id="rId1"/>
  </sheets>
  <definedNames>
    <definedName name="_xlnm.Print_Area" localSheetId="0">Planilha1!$A$1:$D$22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7" i="1"/>
  <c r="D6" i="1"/>
  <c r="D15" i="1"/>
  <c r="D14" i="1"/>
  <c r="D13" i="1"/>
  <c r="D12" i="1"/>
  <c r="D11" i="1"/>
  <c r="D10" i="1"/>
  <c r="D9" i="1"/>
  <c r="D8" i="1"/>
  <c r="D7" i="1"/>
  <c r="D5" i="1"/>
  <c r="D4" i="1"/>
</calcChain>
</file>

<file path=xl/sharedStrings.xml><?xml version="1.0" encoding="utf-8"?>
<sst xmlns="http://schemas.openxmlformats.org/spreadsheetml/2006/main" count="29" uniqueCount="29">
  <si>
    <t>ANO</t>
  </si>
  <si>
    <t>MÊS</t>
  </si>
  <si>
    <t xml:space="preserve">QUANTIDADE DE QUADRO DE PESSOAL </t>
  </si>
  <si>
    <t>TOTAL DE SALÁRIOS DO QUADRO DE PESSOAL</t>
  </si>
  <si>
    <t>JANEIRO</t>
  </si>
  <si>
    <t>FEVEREIRO</t>
  </si>
  <si>
    <t>férias</t>
  </si>
  <si>
    <t>empregados</t>
  </si>
  <si>
    <t>conselheiros</t>
  </si>
  <si>
    <t>13º</t>
  </si>
  <si>
    <t>UNIDADE: 14501 - Companhia Amazonense de Desenvolvimento e Mobilização de Ativos - CADA</t>
  </si>
  <si>
    <t>MARÇO</t>
  </si>
  <si>
    <t>ABRIL</t>
  </si>
  <si>
    <t>MAIO</t>
  </si>
  <si>
    <t>JUNHO</t>
  </si>
  <si>
    <t>JULHO</t>
  </si>
  <si>
    <t>AGOSTO</t>
  </si>
  <si>
    <t>JAN</t>
  </si>
  <si>
    <t>FEV</t>
  </si>
  <si>
    <t>SETEMBRO</t>
  </si>
  <si>
    <t>OUTUBRO</t>
  </si>
  <si>
    <t>NOVEMBRO</t>
  </si>
  <si>
    <t>DEZEMBRO</t>
  </si>
  <si>
    <t>MAR</t>
  </si>
  <si>
    <t>ABR</t>
  </si>
  <si>
    <t>Manaus, 15 de junho de 2026.</t>
  </si>
  <si>
    <t>Responsável pelo preenchimento: Renata Bezerra Marques</t>
  </si>
  <si>
    <t>MAI</t>
  </si>
  <si>
    <t>TOTAL SALÁRIO BASE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</si>
</sst>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b/>
      <sz val="11"/>
      <color theme="9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0" fillId="0" borderId="0" xfId="0" applyNumberFormat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987D-33F8-483B-A3AD-9242FAE91680}">
  <dimension ref="A1:K30"/>
  <sheetViews>
    <sheetView tabSelected="1" view="pageBreakPreview" zoomScale="145" zoomScaleNormal="100" zoomScaleSheetLayoutView="145" workbookViewId="0">
      <selection activeCell="H8" sqref="H8"/>
    </sheetView>
  </sheetViews>
  <sheetFormatPr defaultRowHeight="14.25"/>
  <cols>
    <col min="2" max="2" width="20.25" customWidth="1"/>
    <col min="3" max="3" width="24.125" customWidth="1"/>
    <col min="4" max="4" width="21.75" customWidth="1"/>
    <col min="7" max="7" width="14.625" customWidth="1"/>
    <col min="8" max="8" width="13.625" customWidth="1"/>
    <col min="9" max="9" width="14" customWidth="1"/>
    <col min="10" max="10" width="13.125" customWidth="1"/>
    <col min="11" max="11" width="14.875" customWidth="1"/>
  </cols>
  <sheetData>
    <row r="1" spans="1:11" ht="30.75" customHeight="1">
      <c r="A1" s="18" t="s">
        <v>3</v>
      </c>
      <c r="B1" s="19"/>
      <c r="C1" s="19"/>
      <c r="D1" s="20"/>
    </row>
    <row r="2" spans="1:11" ht="33" customHeight="1">
      <c r="A2" s="21" t="s">
        <v>10</v>
      </c>
      <c r="B2" s="22"/>
      <c r="C2" s="22"/>
      <c r="D2" s="23"/>
    </row>
    <row r="3" spans="1:11" ht="33.75" customHeight="1">
      <c r="A3" s="10" t="s">
        <v>0</v>
      </c>
      <c r="B3" s="11" t="s">
        <v>1</v>
      </c>
      <c r="C3" s="12" t="s">
        <v>2</v>
      </c>
      <c r="D3" s="13" t="s">
        <v>28</v>
      </c>
      <c r="G3" s="1" t="s">
        <v>7</v>
      </c>
      <c r="H3" s="1" t="s">
        <v>8</v>
      </c>
      <c r="I3" s="1" t="s">
        <v>6</v>
      </c>
      <c r="J3" s="1" t="s">
        <v>9</v>
      </c>
      <c r="K3" s="1"/>
    </row>
    <row r="4" spans="1:11" ht="24.95" customHeight="1">
      <c r="A4" s="14">
        <v>2026</v>
      </c>
      <c r="B4" s="5" t="s">
        <v>4</v>
      </c>
      <c r="C4" s="5">
        <v>27</v>
      </c>
      <c r="D4" s="15">
        <f t="shared" ref="D4:D15" si="0">SUM(G4:J4)</f>
        <v>174656</v>
      </c>
      <c r="F4" t="s">
        <v>17</v>
      </c>
      <c r="G4" s="2">
        <v>103156</v>
      </c>
      <c r="H4" s="2">
        <v>48658</v>
      </c>
      <c r="I4" s="2">
        <v>22842</v>
      </c>
      <c r="J4" s="2"/>
    </row>
    <row r="5" spans="1:11" ht="24.95" customHeight="1">
      <c r="A5" s="14">
        <v>2026</v>
      </c>
      <c r="B5" s="5" t="s">
        <v>5</v>
      </c>
      <c r="C5" s="5">
        <v>28</v>
      </c>
      <c r="D5" s="15">
        <f t="shared" si="0"/>
        <v>189003</v>
      </c>
      <c r="F5" t="s">
        <v>18</v>
      </c>
      <c r="G5" s="2">
        <v>131702</v>
      </c>
      <c r="H5" s="2">
        <v>48658</v>
      </c>
      <c r="I5" s="2">
        <v>8643</v>
      </c>
      <c r="J5" s="2"/>
    </row>
    <row r="6" spans="1:11" ht="24.95" customHeight="1">
      <c r="A6" s="14">
        <v>2026</v>
      </c>
      <c r="B6" s="5" t="s">
        <v>11</v>
      </c>
      <c r="C6" s="5">
        <v>28</v>
      </c>
      <c r="D6" s="15">
        <f>SUM(G6:J6)</f>
        <v>198119</v>
      </c>
      <c r="F6" t="s">
        <v>23</v>
      </c>
      <c r="G6" s="2">
        <v>133562</v>
      </c>
      <c r="H6" s="2">
        <v>48658</v>
      </c>
      <c r="I6" s="2">
        <v>15899</v>
      </c>
      <c r="J6" s="2"/>
    </row>
    <row r="7" spans="1:11" ht="24.95" customHeight="1">
      <c r="A7" s="14">
        <v>2026</v>
      </c>
      <c r="B7" s="5" t="s">
        <v>12</v>
      </c>
      <c r="C7" s="5">
        <f>13+15</f>
        <v>28</v>
      </c>
      <c r="D7" s="15">
        <f t="shared" si="0"/>
        <v>206938</v>
      </c>
      <c r="F7" t="s">
        <v>24</v>
      </c>
      <c r="G7" s="2">
        <v>134826</v>
      </c>
      <c r="H7" s="2">
        <v>48658</v>
      </c>
      <c r="I7" s="2">
        <v>23454</v>
      </c>
      <c r="J7" s="2"/>
    </row>
    <row r="8" spans="1:11" ht="24.95" customHeight="1">
      <c r="A8" s="14">
        <v>2026</v>
      </c>
      <c r="B8" s="5" t="s">
        <v>13</v>
      </c>
      <c r="C8" s="5">
        <f>15+12</f>
        <v>27</v>
      </c>
      <c r="D8" s="15">
        <f t="shared" si="0"/>
        <v>172672</v>
      </c>
      <c r="F8" t="s">
        <v>27</v>
      </c>
      <c r="G8" s="2">
        <v>115787</v>
      </c>
      <c r="H8" s="2">
        <v>48207</v>
      </c>
      <c r="I8" s="2">
        <v>8678</v>
      </c>
      <c r="J8" s="2"/>
    </row>
    <row r="9" spans="1:11" ht="24.95" customHeight="1">
      <c r="A9" s="14">
        <v>2026</v>
      </c>
      <c r="B9" s="5" t="s">
        <v>14</v>
      </c>
      <c r="C9" s="5"/>
      <c r="D9" s="15">
        <f t="shared" si="0"/>
        <v>0</v>
      </c>
      <c r="G9" s="2"/>
      <c r="H9" s="2"/>
      <c r="I9" s="2"/>
      <c r="J9" s="2"/>
    </row>
    <row r="10" spans="1:11" ht="24.95" customHeight="1">
      <c r="A10" s="14">
        <v>2026</v>
      </c>
      <c r="B10" s="5" t="s">
        <v>15</v>
      </c>
      <c r="C10" s="5"/>
      <c r="D10" s="15">
        <f t="shared" si="0"/>
        <v>0</v>
      </c>
      <c r="G10" s="9"/>
      <c r="H10" s="9"/>
      <c r="I10" s="9"/>
      <c r="J10" s="9"/>
    </row>
    <row r="11" spans="1:11" ht="24.95" customHeight="1">
      <c r="A11" s="14">
        <v>2026</v>
      </c>
      <c r="B11" s="5" t="s">
        <v>16</v>
      </c>
      <c r="C11" s="5"/>
      <c r="D11" s="15">
        <f t="shared" si="0"/>
        <v>0</v>
      </c>
      <c r="G11" s="2"/>
      <c r="H11" s="2"/>
      <c r="I11" s="2"/>
      <c r="J11" s="2"/>
    </row>
    <row r="12" spans="1:11" ht="24.95" customHeight="1">
      <c r="A12" s="14">
        <v>2026</v>
      </c>
      <c r="B12" s="5" t="s">
        <v>19</v>
      </c>
      <c r="C12" s="5"/>
      <c r="D12" s="15">
        <f t="shared" si="0"/>
        <v>0</v>
      </c>
      <c r="G12" s="2"/>
      <c r="H12" s="2"/>
      <c r="I12" s="2"/>
      <c r="J12" s="2"/>
    </row>
    <row r="13" spans="1:11" ht="24.95" customHeight="1">
      <c r="A13" s="14">
        <v>2026</v>
      </c>
      <c r="B13" s="5" t="s">
        <v>20</v>
      </c>
      <c r="C13" s="5"/>
      <c r="D13" s="15">
        <f t="shared" si="0"/>
        <v>0</v>
      </c>
      <c r="G13" s="2"/>
      <c r="H13" s="2"/>
      <c r="I13" s="2"/>
      <c r="J13" s="2"/>
    </row>
    <row r="14" spans="1:11" ht="24.95" customHeight="1">
      <c r="A14" s="14">
        <v>2026</v>
      </c>
      <c r="B14" s="5" t="s">
        <v>21</v>
      </c>
      <c r="C14" s="5"/>
      <c r="D14" s="15">
        <f t="shared" si="0"/>
        <v>0</v>
      </c>
      <c r="G14" s="2"/>
      <c r="H14" s="2"/>
      <c r="I14" s="2"/>
      <c r="J14" s="2"/>
    </row>
    <row r="15" spans="1:11" ht="24.95" customHeight="1">
      <c r="A15" s="14">
        <v>2026</v>
      </c>
      <c r="B15" s="16" t="s">
        <v>22</v>
      </c>
      <c r="C15" s="16"/>
      <c r="D15" s="17">
        <f t="shared" si="0"/>
        <v>0</v>
      </c>
      <c r="G15" s="2"/>
      <c r="H15" s="2"/>
      <c r="I15" s="2"/>
      <c r="J15" s="2"/>
    </row>
    <row r="16" spans="1:11" ht="24.95" customHeight="1">
      <c r="A16" s="6"/>
      <c r="B16" s="6"/>
      <c r="C16" s="6"/>
      <c r="D16" s="7"/>
      <c r="G16" s="2"/>
      <c r="H16" s="2"/>
      <c r="I16" s="2"/>
    </row>
    <row r="17" spans="1:10" ht="21.75" customHeight="1">
      <c r="A17" s="24" t="s">
        <v>25</v>
      </c>
      <c r="B17" s="24"/>
      <c r="C17" s="24"/>
      <c r="D17" s="24"/>
      <c r="G17" s="2"/>
      <c r="H17" s="2"/>
      <c r="I17" s="2"/>
    </row>
    <row r="18" spans="1:10" ht="21.75" customHeight="1">
      <c r="A18" s="8"/>
      <c r="B18" s="8"/>
      <c r="C18" s="8"/>
      <c r="D18" s="8"/>
      <c r="G18" s="2"/>
      <c r="H18" s="2"/>
      <c r="I18" s="2"/>
    </row>
    <row r="19" spans="1:10" ht="21.75" customHeight="1">
      <c r="A19" s="8"/>
      <c r="B19" s="8"/>
      <c r="C19" s="8"/>
      <c r="D19" s="8"/>
      <c r="G19" s="2"/>
      <c r="H19" s="2"/>
      <c r="I19" s="2"/>
    </row>
    <row r="20" spans="1:10" ht="21.75" customHeight="1">
      <c r="A20" s="8"/>
      <c r="B20" s="8"/>
      <c r="C20" s="8"/>
      <c r="D20" s="8"/>
      <c r="G20" s="2"/>
      <c r="H20" s="2"/>
      <c r="I20" s="2"/>
    </row>
    <row r="21" spans="1:10" ht="21.75" customHeight="1">
      <c r="A21" s="4" t="s">
        <v>26</v>
      </c>
      <c r="B21" s="8"/>
      <c r="C21" s="8"/>
      <c r="D21" s="8"/>
      <c r="G21" s="2"/>
      <c r="H21" s="2"/>
      <c r="I21" s="2"/>
    </row>
    <row r="22" spans="1:10" ht="24.95" customHeight="1">
      <c r="A22" s="25"/>
      <c r="B22" s="25"/>
      <c r="C22" s="25"/>
      <c r="D22" s="25"/>
      <c r="G22" s="2"/>
      <c r="H22" s="2"/>
      <c r="I22" s="2"/>
    </row>
    <row r="23" spans="1:10" ht="24.95" customHeight="1">
      <c r="G23" s="2"/>
      <c r="H23" s="2"/>
      <c r="I23" s="2"/>
      <c r="J23" s="2"/>
    </row>
    <row r="24" spans="1:10" ht="24.95" customHeight="1">
      <c r="A24" s="1"/>
      <c r="B24" s="1"/>
      <c r="G24" s="2"/>
      <c r="H24" s="2"/>
      <c r="I24" s="2"/>
      <c r="J24" s="2"/>
    </row>
    <row r="25" spans="1:10" ht="24.95" customHeight="1">
      <c r="G25" s="3"/>
      <c r="H25" s="3"/>
    </row>
    <row r="26" spans="1:10" ht="24.95" customHeight="1"/>
    <row r="27" spans="1:10" ht="24.95" customHeight="1"/>
    <row r="28" spans="1:10" ht="24.95" customHeight="1"/>
    <row r="29" spans="1:10" ht="24.95" customHeight="1"/>
    <row r="30" spans="1:10" ht="24.95" customHeight="1"/>
  </sheetData>
  <mergeCells count="4">
    <mergeCell ref="A1:D1"/>
    <mergeCell ref="A2:D2"/>
    <mergeCell ref="A17:D17"/>
    <mergeCell ref="A22:D22"/>
  </mergeCells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Administrativo Financeiro - DAF</dc:creator>
  <cp:lastModifiedBy>Renata Bezerra Marques</cp:lastModifiedBy>
  <cp:lastPrinted>2026-06-15T17:09:23Z</cp:lastPrinted>
  <dcterms:created xsi:type="dcterms:W3CDTF">2024-12-18T14:05:28Z</dcterms:created>
  <dcterms:modified xsi:type="dcterms:W3CDTF">2026-06-15T17:17:48Z</dcterms:modified>
</cp:coreProperties>
</file>